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ac51f0bbc50b2f/Desktop/SEG PROYECTOS DE INVERSION/"/>
    </mc:Choice>
  </mc:AlternateContent>
  <xr:revisionPtr revIDLastSave="3" documentId="8_{D3FE4196-9C9D-4A2E-9864-D701D155AA36}" xr6:coauthVersionLast="36" xr6:coauthVersionMax="36" xr10:uidLastSave="{38270F19-57E0-41AF-A267-A0078F256864}"/>
  <bookViews>
    <workbookView xWindow="0" yWindow="0" windowWidth="20490" windowHeight="6945" xr2:uid="{00000000-000D-0000-FFFF-FFFF00000000}"/>
  </bookViews>
  <sheets>
    <sheet name="Septiembre 2021" sheetId="1" r:id="rId1"/>
  </sheets>
  <calcPr calcId="191029"/>
</workbook>
</file>

<file path=xl/calcChain.xml><?xml version="1.0" encoding="utf-8"?>
<calcChain xmlns="http://schemas.openxmlformats.org/spreadsheetml/2006/main">
  <c r="F7" i="1" l="1"/>
  <c r="N7" i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<sst xmlns="http://schemas.openxmlformats.org/spreadsheetml/2006/main" count="43" uniqueCount="36">
  <si>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</si>
  <si>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</si>
  <si>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</si>
  <si>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</si>
  <si>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</si>
  <si>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</si>
  <si>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</si>
  <si>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</si>
  <si>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</si>
  <si>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</si>
  <si>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</si>
  <si>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</si>
  <si>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</si>
  <si>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</si>
  <si>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</si>
  <si>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</si>
  <si>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</si>
  <si>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</si>
  <si>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</si>
  <si>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</si>
  <si>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</si>
  <si>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</si>
  <si>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</si>
  <si>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</si>
  <si>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</si>
  <si>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</si>
  <si>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</si>
  <si>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</si>
  <si>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</si>
  <si>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</si>
  <si>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</si>
  <si>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</si>
  <si>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</si>
  <si>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</si>
  <si>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
</t>
  </si>
  <si>
    <t>Distribución presupuestal de proyectos de inversión 
Seguimiento a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</si>
</sst>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B1" zoomScale="85" zoomScaleNormal="85" workbookViewId="0">
      <selection activeCell="C20" sqref="C2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255000000</v>
      </c>
      <c r="E6" s="7">
        <v>255000000</v>
      </c>
      <c r="F6" s="8">
        <f>E6/D6</f>
        <v>1</v>
      </c>
      <c r="G6" s="5" t="s">
        <v>25</v>
      </c>
      <c r="H6" s="17">
        <v>1500</v>
      </c>
      <c r="I6" s="17">
        <v>1500</v>
      </c>
      <c r="J6" s="25">
        <f>+I6/H6</f>
        <v>1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>E7/D7</f>
        <v>#DIV/0!</v>
      </c>
      <c r="G7" s="22" t="s">
        <v>24</v>
      </c>
      <c r="H7" s="21">
        <v>0</v>
      </c>
      <c r="I7" s="21">
        <v>0</v>
      </c>
      <c r="J7" s="25" t="e">
        <f t="shared" ref="J7:J9" si="0">+I7/H7</f>
        <v>#DIV/0!</v>
      </c>
      <c r="K7" s="32" t="s">
        <v>32</v>
      </c>
      <c r="L7" s="37">
        <v>580000</v>
      </c>
      <c r="M7" s="30">
        <v>0</v>
      </c>
      <c r="N7" s="25">
        <f>+M7/L7</f>
        <v>0</v>
      </c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ref="F7:F9" si="1">E8/D8</f>
        <v>#DIV/0!</v>
      </c>
      <c r="G8" s="22" t="s">
        <v>26</v>
      </c>
      <c r="H8" s="21">
        <v>0</v>
      </c>
      <c r="I8" s="21">
        <v>0</v>
      </c>
      <c r="J8" s="25" t="e">
        <f t="shared" si="0"/>
        <v>#DIV/0!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7203961393</v>
      </c>
      <c r="E9" s="7">
        <v>3956681077.04</v>
      </c>
      <c r="F9" s="20">
        <f t="shared" si="1"/>
        <v>0.54923685194713256</v>
      </c>
      <c r="G9" s="5" t="s">
        <v>23</v>
      </c>
      <c r="H9" s="17">
        <v>70</v>
      </c>
      <c r="I9" s="23">
        <v>40</v>
      </c>
      <c r="J9" s="25">
        <f t="shared" si="0"/>
        <v>0.5714285714285714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7458961393</v>
      </c>
      <c r="E10" s="16">
        <f>SUM(E6:E9)</f>
        <v>4211681077.04</v>
      </c>
      <c r="F10" s="2">
        <f>+E10/D10</f>
        <v>0.56464712111159732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170000000</v>
      </c>
      <c r="E11" s="7">
        <v>0</v>
      </c>
      <c r="F11" s="8">
        <f>E11/D11</f>
        <v>0</v>
      </c>
      <c r="G11" s="13" t="s">
        <v>27</v>
      </c>
      <c r="H11" s="4">
        <v>2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5</v>
      </c>
      <c r="N11" s="25">
        <f>+M11/L11</f>
        <v>1</v>
      </c>
    </row>
    <row r="12" spans="1:14" ht="48.75" customHeight="1" x14ac:dyDescent="0.25">
      <c r="A12" s="49"/>
      <c r="B12" s="50"/>
      <c r="C12" s="22" t="s">
        <v>21</v>
      </c>
      <c r="D12" s="7">
        <v>10000000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2.5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0</v>
      </c>
      <c r="E13" s="6">
        <v>0</v>
      </c>
      <c r="F13" s="20" t="e">
        <f t="shared" si="2"/>
        <v>#DIV/0!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49"/>
      <c r="B14" s="48" t="s">
        <v>0</v>
      </c>
      <c r="C14" s="48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7638961393</v>
      </c>
      <c r="E15" s="3">
        <f>+E10+E14</f>
        <v>4211681077.04</v>
      </c>
      <c r="F15" s="2">
        <f>+E15/D15</f>
        <v>0.55134210795978034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2021-12-21T00:47:43Z</dcterms:modified>
</cp:coreProperties>
</file>